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березень" sheetId="18" r:id="rId1"/>
  </sheets>
  <definedNames>
    <definedName name="_xlnm.Print_Area" localSheetId="0">березень!$A$1:$Y$27</definedName>
  </definedNames>
  <calcPr calcId="125725"/>
</workbook>
</file>

<file path=xl/calcChain.xml><?xml version="1.0" encoding="utf-8"?>
<calcChain xmlns="http://schemas.openxmlformats.org/spreadsheetml/2006/main">
  <c r="R13" i="18"/>
  <c r="P13"/>
  <c r="N13" l="1"/>
  <c r="P14"/>
  <c r="Q14"/>
  <c r="S14"/>
  <c r="L14"/>
  <c r="M14"/>
  <c r="H14" l="1"/>
  <c r="I14"/>
  <c r="F14"/>
  <c r="E14" l="1"/>
  <c r="K14"/>
  <c r="R14" l="1"/>
  <c r="N14"/>
  <c r="T13" l="1"/>
  <c r="T14" s="1"/>
  <c r="O14"/>
  <c r="U13" l="1"/>
  <c r="U14" s="1"/>
</calcChain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<sst xmlns="http://schemas.openxmlformats.org/spreadsheetml/2006/main" count="27" uniqueCount="25">
  <si>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</si>
  <si>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</si>
  <si>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</si>
  <si>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</si>
  <si>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</si>
  <si>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</si>
  <si>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</si>
  <si>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</si>
  <si>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</si>
  <si>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</si>
  <si>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</si>
  <si>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</si>
  <si>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</si>
  <si>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милосердя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</si>
  <si>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</si>
  <si>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</si>
  <si>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</si>
  <si>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</si>
  <si>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</si>
  <si>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</si>
  <si>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надбавка за інтенсивність праці</t>
  </si>
  <si>
    <t>частина щорічної осн. відпустки</t>
  </si>
  <si>
    <t>матеріал.допомога на оздоровлення</t>
  </si>
  <si>
    <t>Витяг з відомості нарахування заробітної плати за березень місяць 2023 року</t>
  </si>
  <si>
    <t>донарахування за лютий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</si>
</sst>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49" fontId="8" fillId="2" borderId="0" xfId="0" applyNumberFormat="1" applyFont="1" applyFill="1"/>
    <xf numFmtId="0" fontId="2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 applyProtection="1">
      <protection locked="0"/>
    </xf>
    <xf numFmtId="49" fontId="8" fillId="2" borderId="0" xfId="0" applyNumberFormat="1" applyFont="1" applyFill="1" applyProtection="1">
      <protection locked="0"/>
    </xf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2" fontId="4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120" zoomScaleNormal="120" workbookViewId="0">
      <selection activeCell="O14" sqref="O14"/>
    </sheetView>
  </sheetViews>
  <sheetFormatPr defaultRowHeight="12.75"/>
  <cols>
    <col min="1" max="1" width="2.5703125" customWidth="1"/>
    <col min="2" max="2" width="16.85546875" style="46" customWidth="1"/>
    <col min="3" max="3" width="2.5703125" style="46" customWidth="1"/>
    <col min="4" max="4" width="2.85546875" style="46" customWidth="1"/>
    <col min="5" max="5" width="7" customWidth="1"/>
    <col min="6" max="6" width="6" customWidth="1"/>
    <col min="7" max="7" width="2.42578125" customWidth="1"/>
    <col min="8" max="8" width="6.42578125" customWidth="1"/>
    <col min="9" max="10" width="5.42578125" customWidth="1"/>
    <col min="11" max="13" width="6.140625" customWidth="1"/>
    <col min="14" max="14" width="8.85546875" customWidth="1"/>
    <col min="15" max="16" width="6.42578125" customWidth="1"/>
    <col min="17" max="17" width="5.140625" customWidth="1"/>
    <col min="18" max="18" width="6.7109375" customWidth="1"/>
    <col min="19" max="19" width="7.85546875" customWidth="1"/>
    <col min="20" max="20" width="6.85546875" customWidth="1"/>
    <col min="21" max="21" width="7" customWidth="1"/>
    <col min="22" max="25" width="9.140625" hidden="1" customWidth="1"/>
  </cols>
  <sheetData>
    <row r="1" spans="1:26">
      <c r="S1" s="81"/>
      <c r="T1" s="81"/>
      <c r="U1" s="81"/>
      <c r="V1" s="81"/>
      <c r="W1" s="81"/>
      <c r="X1" s="81"/>
      <c r="Y1" s="81"/>
    </row>
    <row r="2" spans="1:26">
      <c r="S2" s="81"/>
      <c r="T2" s="81"/>
      <c r="U2" s="81"/>
      <c r="V2" s="81"/>
      <c r="W2" s="81"/>
      <c r="X2" s="81"/>
      <c r="Y2" s="81"/>
    </row>
    <row r="3" spans="1:26" ht="36" customHeight="1">
      <c r="A3" s="82" t="s">
        <v>18</v>
      </c>
      <c r="B3" s="82"/>
      <c r="C3" s="82"/>
      <c r="D3" s="82"/>
      <c r="E3" s="82"/>
      <c r="F3" s="82"/>
      <c r="G3" s="82"/>
      <c r="H3" s="82"/>
      <c r="I3" s="1"/>
      <c r="J3" s="1"/>
      <c r="K3" s="1"/>
      <c r="L3" s="1"/>
      <c r="M3" s="1"/>
      <c r="S3" s="81"/>
      <c r="T3" s="81"/>
      <c r="U3" s="81"/>
      <c r="V3" s="81"/>
      <c r="W3" s="81"/>
      <c r="X3" s="81"/>
      <c r="Y3" s="81"/>
    </row>
    <row r="4" spans="1:26" ht="15.75">
      <c r="A4" s="83" t="s">
        <v>15</v>
      </c>
      <c r="B4" s="83"/>
      <c r="C4" s="83"/>
      <c r="D4" s="83"/>
      <c r="E4" s="83"/>
      <c r="F4" s="83"/>
      <c r="G4" s="83"/>
      <c r="H4" s="83"/>
      <c r="I4" s="23"/>
      <c r="J4" s="23"/>
      <c r="K4" s="23"/>
      <c r="L4" s="23"/>
      <c r="M4" s="23"/>
      <c r="N4" s="23"/>
      <c r="O4" s="23"/>
      <c r="P4" s="23"/>
      <c r="Q4" s="23"/>
      <c r="R4" s="23"/>
      <c r="S4" s="81"/>
      <c r="T4" s="81"/>
      <c r="U4" s="81"/>
      <c r="V4" s="81"/>
      <c r="W4" s="81"/>
      <c r="X4" s="81"/>
      <c r="Y4" s="81"/>
      <c r="Z4" s="17"/>
    </row>
    <row r="5" spans="1:26" ht="15.75">
      <c r="A5" s="24"/>
      <c r="B5" s="51"/>
      <c r="C5" s="51"/>
      <c r="D5" s="51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81"/>
      <c r="T5" s="81"/>
      <c r="U5" s="81"/>
      <c r="V5" s="81"/>
      <c r="W5" s="81"/>
      <c r="X5" s="81"/>
      <c r="Y5" s="81"/>
    </row>
    <row r="6" spans="1:26" ht="15.75">
      <c r="A6" s="25"/>
      <c r="B6" s="52"/>
      <c r="C6" s="47"/>
      <c r="D6" s="4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7"/>
      <c r="V6" s="28"/>
      <c r="W6" s="32"/>
      <c r="X6" s="32"/>
      <c r="Y6" s="33"/>
    </row>
    <row r="7" spans="1:26" ht="15.75">
      <c r="A7" s="25"/>
      <c r="B7" s="53"/>
      <c r="C7" s="47"/>
      <c r="D7" s="52"/>
      <c r="E7" s="35"/>
      <c r="F7" s="26"/>
      <c r="G7" s="25"/>
      <c r="H7" s="25"/>
      <c r="I7" s="25"/>
      <c r="J7" s="25"/>
      <c r="K7" s="25"/>
      <c r="L7" s="25"/>
      <c r="M7" s="25"/>
      <c r="N7" s="31"/>
      <c r="O7" s="84"/>
      <c r="P7" s="84"/>
      <c r="Q7" s="25"/>
      <c r="R7" s="25"/>
      <c r="S7" s="25"/>
      <c r="T7" s="25"/>
      <c r="U7" s="29" t="s">
        <v>14</v>
      </c>
      <c r="V7" s="30"/>
      <c r="W7" s="32"/>
      <c r="X7" s="85"/>
      <c r="Y7" s="85"/>
    </row>
    <row r="8" spans="1:26">
      <c r="W8" s="34"/>
      <c r="X8" s="34"/>
      <c r="Y8" s="34"/>
    </row>
    <row r="9" spans="1:26" ht="24.75" customHeight="1">
      <c r="B9" s="48"/>
      <c r="C9" s="59" t="s">
        <v>23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22"/>
      <c r="Q9" s="4"/>
      <c r="R9" s="3"/>
      <c r="S9" s="3"/>
      <c r="T9" s="3"/>
      <c r="U9" s="3"/>
    </row>
    <row r="10" spans="1:26" ht="14.25" customHeight="1">
      <c r="B10" s="48"/>
      <c r="C10" s="88" t="s">
        <v>14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4"/>
      <c r="Q10" s="14"/>
      <c r="R10" s="3"/>
      <c r="S10" s="3"/>
      <c r="T10" s="3"/>
      <c r="U10" s="3"/>
    </row>
    <row r="11" spans="1:26" ht="21" customHeight="1">
      <c r="A11" s="63" t="s">
        <v>0</v>
      </c>
      <c r="B11" s="89" t="s">
        <v>1</v>
      </c>
      <c r="C11" s="91" t="s">
        <v>2</v>
      </c>
      <c r="D11" s="93" t="s">
        <v>3</v>
      </c>
      <c r="E11" s="77" t="s">
        <v>12</v>
      </c>
      <c r="F11" s="86" t="s">
        <v>4</v>
      </c>
      <c r="G11" s="73" t="s">
        <v>5</v>
      </c>
      <c r="H11" s="74"/>
      <c r="I11" s="77" t="s">
        <v>24</v>
      </c>
      <c r="J11" s="77"/>
      <c r="K11" s="77" t="s">
        <v>20</v>
      </c>
      <c r="L11" s="77" t="s">
        <v>21</v>
      </c>
      <c r="M11" s="77" t="s">
        <v>22</v>
      </c>
      <c r="N11" s="79" t="s">
        <v>8</v>
      </c>
      <c r="O11" s="86" t="s">
        <v>16</v>
      </c>
      <c r="P11" s="75">
        <v>1.4999999999999999E-2</v>
      </c>
      <c r="Q11" s="63" t="s">
        <v>13</v>
      </c>
      <c r="R11" s="63" t="s">
        <v>17</v>
      </c>
      <c r="S11" s="63" t="s">
        <v>9</v>
      </c>
      <c r="T11" s="63" t="s">
        <v>10</v>
      </c>
      <c r="U11" s="63" t="s">
        <v>11</v>
      </c>
    </row>
    <row r="12" spans="1:26" ht="61.5" customHeight="1">
      <c r="A12" s="64"/>
      <c r="B12" s="90"/>
      <c r="C12" s="92"/>
      <c r="D12" s="94"/>
      <c r="E12" s="78"/>
      <c r="F12" s="87"/>
      <c r="G12" s="13" t="s">
        <v>6</v>
      </c>
      <c r="H12" s="13" t="s">
        <v>7</v>
      </c>
      <c r="I12" s="78"/>
      <c r="J12" s="78"/>
      <c r="K12" s="78"/>
      <c r="L12" s="78"/>
      <c r="M12" s="78"/>
      <c r="N12" s="80"/>
      <c r="O12" s="87"/>
      <c r="P12" s="76"/>
      <c r="Q12" s="64"/>
      <c r="R12" s="64"/>
      <c r="S12" s="64"/>
      <c r="T12" s="64"/>
      <c r="U12" s="64"/>
      <c r="X12" s="9" t="s">
        <v>14</v>
      </c>
    </row>
    <row r="13" spans="1:26" ht="16.5" customHeight="1">
      <c r="A13" s="19">
        <v>1</v>
      </c>
      <c r="B13" s="54" t="s">
        <v>19</v>
      </c>
      <c r="C13" s="43">
        <v>23</v>
      </c>
      <c r="D13" s="43">
        <v>20</v>
      </c>
      <c r="E13" s="95">
        <v>6869.57</v>
      </c>
      <c r="F13" s="95">
        <v>608.70000000000005</v>
      </c>
      <c r="G13" s="10">
        <v>50</v>
      </c>
      <c r="H13" s="18">
        <v>3434.78</v>
      </c>
      <c r="I13" s="41">
        <v>3950</v>
      </c>
      <c r="J13" s="45"/>
      <c r="K13" s="45"/>
      <c r="L13" s="45"/>
      <c r="M13" s="45"/>
      <c r="N13" s="11">
        <f>E13+F13+H13+I13+J13+K13+L13</f>
        <v>14863.05</v>
      </c>
      <c r="O13" s="11">
        <v>2675.35</v>
      </c>
      <c r="P13" s="11">
        <f>N13*0.015</f>
        <v>222.94574999999998</v>
      </c>
      <c r="Q13" s="36">
        <v>0</v>
      </c>
      <c r="R13" s="11">
        <f>N13*0.22</f>
        <v>3269.8709999999996</v>
      </c>
      <c r="S13" s="11">
        <v>5982</v>
      </c>
      <c r="T13" s="6">
        <f>O13+P13+Q13+S13</f>
        <v>8880.2957499999993</v>
      </c>
      <c r="U13" s="20">
        <f>N13-T13</f>
        <v>5982.75425</v>
      </c>
      <c r="V13" s="9"/>
      <c r="X13" s="17"/>
    </row>
    <row r="14" spans="1:26" ht="14.25" customHeight="1">
      <c r="A14" s="2"/>
      <c r="B14" s="42"/>
      <c r="C14" s="44"/>
      <c r="D14" s="44"/>
      <c r="E14" s="6">
        <f>SUM(E13:E13)</f>
        <v>6869.57</v>
      </c>
      <c r="F14" s="6">
        <f>SUM(F13:F13)</f>
        <v>608.70000000000005</v>
      </c>
      <c r="G14" s="5"/>
      <c r="H14" s="6">
        <f t="shared" ref="H14:U14" si="0">SUM(H13:H13)</f>
        <v>3434.78</v>
      </c>
      <c r="I14" s="6">
        <f t="shared" si="0"/>
        <v>3950</v>
      </c>
      <c r="J14" s="6"/>
      <c r="K14" s="6">
        <f t="shared" si="0"/>
        <v>0</v>
      </c>
      <c r="L14" s="6">
        <f t="shared" si="0"/>
        <v>0</v>
      </c>
      <c r="M14" s="6">
        <f t="shared" si="0"/>
        <v>0</v>
      </c>
      <c r="N14" s="18">
        <f t="shared" si="0"/>
        <v>14863.05</v>
      </c>
      <c r="O14" s="18">
        <f t="shared" si="0"/>
        <v>2675.35</v>
      </c>
      <c r="P14" s="18">
        <f t="shared" si="0"/>
        <v>222.94574999999998</v>
      </c>
      <c r="Q14" s="18">
        <f t="shared" si="0"/>
        <v>0</v>
      </c>
      <c r="R14" s="18">
        <f t="shared" si="0"/>
        <v>3269.8709999999996</v>
      </c>
      <c r="S14" s="18">
        <f t="shared" si="0"/>
        <v>5982</v>
      </c>
      <c r="T14" s="18">
        <f t="shared" si="0"/>
        <v>8880.2957499999993</v>
      </c>
      <c r="U14" s="18">
        <f t="shared" si="0"/>
        <v>5982.75425</v>
      </c>
      <c r="V14" s="9"/>
      <c r="W14" s="9"/>
    </row>
    <row r="15" spans="1:26" ht="17.25" customHeight="1">
      <c r="B15" s="49"/>
      <c r="C15" s="50"/>
      <c r="D15" s="50"/>
      <c r="E15" s="8"/>
      <c r="F15" s="7"/>
      <c r="G15" s="7"/>
      <c r="H15" s="7"/>
      <c r="I15" s="7"/>
      <c r="J15" s="7"/>
      <c r="K15" s="7"/>
      <c r="L15" s="7"/>
      <c r="M15" s="7"/>
      <c r="N15" s="57"/>
      <c r="O15" s="3"/>
      <c r="P15" s="3"/>
      <c r="Q15" s="3"/>
      <c r="R15" s="3"/>
      <c r="S15" s="3"/>
      <c r="T15" s="3"/>
      <c r="U15" s="16"/>
      <c r="V15" s="9"/>
    </row>
    <row r="16" spans="1:26" ht="16.5" customHeight="1">
      <c r="B16" s="67"/>
      <c r="C16" s="67"/>
      <c r="D16" s="50"/>
      <c r="E16" s="7"/>
      <c r="F16" s="7"/>
      <c r="G16" s="7"/>
      <c r="H16" s="7"/>
      <c r="I16" s="7"/>
      <c r="J16" s="7"/>
      <c r="K16" s="7"/>
      <c r="L16" s="7"/>
      <c r="M16" s="7"/>
      <c r="N16" s="39"/>
      <c r="O16" s="39"/>
      <c r="P16" s="12"/>
      <c r="Q16" s="16"/>
      <c r="R16" s="3"/>
      <c r="S16" s="3"/>
      <c r="T16" s="15"/>
      <c r="U16" s="16"/>
      <c r="W16" s="9"/>
      <c r="X16" s="21"/>
      <c r="Y16" s="9"/>
    </row>
    <row r="17" spans="2:24">
      <c r="B17" s="49"/>
      <c r="C17" s="50"/>
      <c r="D17" s="50"/>
      <c r="E17" s="7"/>
      <c r="F17" s="7"/>
      <c r="G17" s="7"/>
      <c r="H17" s="7"/>
      <c r="I17" s="7"/>
      <c r="J17" s="7"/>
      <c r="K17" s="17"/>
      <c r="L17" s="17"/>
      <c r="M17" s="17"/>
      <c r="N17" s="40"/>
      <c r="O17" s="38"/>
      <c r="P17" s="3"/>
      <c r="Q17" s="16"/>
      <c r="R17" s="3"/>
      <c r="S17" s="3"/>
      <c r="T17" s="15"/>
      <c r="U17" s="3"/>
      <c r="V17" s="9"/>
      <c r="X17" s="9"/>
    </row>
    <row r="18" spans="2:24" ht="2.25" customHeight="1">
      <c r="B18" s="68"/>
      <c r="C18" s="68"/>
      <c r="D18" s="68"/>
      <c r="E18" s="68"/>
      <c r="F18" s="7"/>
      <c r="G18" s="7"/>
      <c r="H18" s="7"/>
      <c r="I18" s="7"/>
      <c r="J18" s="7"/>
      <c r="K18" s="7"/>
      <c r="L18" s="7"/>
      <c r="M18" s="7"/>
      <c r="N18" s="58"/>
      <c r="O18" s="37"/>
      <c r="P18" s="3"/>
      <c r="Q18" s="16"/>
      <c r="R18" s="16"/>
      <c r="S18" s="3"/>
      <c r="T18" s="3"/>
      <c r="U18" s="3"/>
      <c r="V18" s="9"/>
    </row>
    <row r="19" spans="2:24">
      <c r="B19" s="55"/>
      <c r="N19" s="38"/>
      <c r="O19" s="37"/>
      <c r="P19" s="12"/>
      <c r="Q19" s="16"/>
      <c r="W19" s="9"/>
    </row>
    <row r="20" spans="2:24">
      <c r="B20" s="56"/>
      <c r="C20" s="69"/>
      <c r="D20" s="70"/>
      <c r="E20" s="70"/>
      <c r="F20" s="70"/>
      <c r="G20" s="70"/>
      <c r="H20" s="70"/>
      <c r="I20" s="70"/>
      <c r="J20" s="70"/>
      <c r="K20" s="70"/>
      <c r="L20" s="61"/>
      <c r="M20" s="61"/>
    </row>
    <row r="21" spans="2:24">
      <c r="C21" s="71"/>
      <c r="D21" s="72"/>
      <c r="E21" s="72"/>
      <c r="F21" s="72"/>
      <c r="G21" s="72"/>
      <c r="H21" s="72"/>
      <c r="I21" s="72"/>
      <c r="J21" s="72"/>
      <c r="K21" s="72"/>
      <c r="L21" s="62"/>
      <c r="M21" s="62"/>
    </row>
    <row r="23" spans="2:24">
      <c r="B23" s="56"/>
      <c r="C23" s="65"/>
      <c r="D23" s="66"/>
      <c r="E23" s="66"/>
      <c r="F23" s="66"/>
      <c r="G23" s="66"/>
      <c r="H23" s="66"/>
      <c r="I23" s="66"/>
      <c r="J23" s="66"/>
      <c r="K23" s="66"/>
      <c r="L23" s="60"/>
      <c r="M23" s="60"/>
    </row>
    <row r="24" spans="2:24">
      <c r="C24" s="65"/>
      <c r="D24" s="66"/>
      <c r="E24" s="66"/>
      <c r="F24" s="66"/>
      <c r="G24" s="66"/>
      <c r="H24" s="66"/>
      <c r="I24" s="66"/>
      <c r="J24" s="66"/>
      <c r="K24" s="66"/>
      <c r="L24" s="60"/>
      <c r="M24" s="60"/>
    </row>
  </sheetData>
  <mergeCells count="32">
    <mergeCell ref="O11:O12"/>
    <mergeCell ref="C10:O10"/>
    <mergeCell ref="A11:A12"/>
    <mergeCell ref="B11:B12"/>
    <mergeCell ref="C11:C12"/>
    <mergeCell ref="D11:D12"/>
    <mergeCell ref="E11:E12"/>
    <mergeCell ref="F11:F12"/>
    <mergeCell ref="L11:L12"/>
    <mergeCell ref="M11:M12"/>
    <mergeCell ref="J11:J12"/>
    <mergeCell ref="S1:Y5"/>
    <mergeCell ref="A3:H3"/>
    <mergeCell ref="A4:H4"/>
    <mergeCell ref="O7:P7"/>
    <mergeCell ref="X7:Y7"/>
    <mergeCell ref="T11:T12"/>
    <mergeCell ref="U11:U12"/>
    <mergeCell ref="C23:K23"/>
    <mergeCell ref="C24:K24"/>
    <mergeCell ref="B16:C16"/>
    <mergeCell ref="B18:E18"/>
    <mergeCell ref="C20:K20"/>
    <mergeCell ref="C21:K21"/>
    <mergeCell ref="G11:H11"/>
    <mergeCell ref="P11:P12"/>
    <mergeCell ref="Q11:Q12"/>
    <mergeCell ref="R11:R12"/>
    <mergeCell ref="S11:S12"/>
    <mergeCell ref="I11:I12"/>
    <mergeCell ref="K11:K12"/>
    <mergeCell ref="N11:N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березень</vt:lpstr>
      <vt:lpstr>березень!Область_печати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2023-07-14T09:20:22Z</dcterms:modified>
</cp:coreProperties>
</file>